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анк Каширцева 4 - 2018 " sheetId="4" r:id="rId1"/>
  </sheets>
  <calcPr calcId="124519"/>
</workbook>
</file>

<file path=xl/calcChain.xml><?xml version="1.0" encoding="utf-8"?>
<calcChain xmlns="http://schemas.openxmlformats.org/spreadsheetml/2006/main">
  <c r="E9" i="4"/>
  <c r="F12"/>
  <c r="D12"/>
  <c r="C12"/>
  <c r="E11"/>
  <c r="E10"/>
  <c r="E8"/>
  <c r="E7"/>
  <c r="E6"/>
  <c r="B4"/>
  <c r="E4" s="1"/>
  <c r="B5" s="1"/>
  <c r="E5" s="1"/>
</calcChain>
</file>

<file path=xl/sharedStrings.xml><?xml version="1.0" encoding="utf-8"?>
<sst xmlns="http://schemas.openxmlformats.org/spreadsheetml/2006/main" count="19" uniqueCount="19">
  <si>
    <t>Период</t>
  </si>
  <si>
    <t>Начальное сальдо</t>
  </si>
  <si>
    <t>Поступило за месяц</t>
  </si>
  <si>
    <t>Списание за месяц</t>
  </si>
  <si>
    <t>Конечное сальдо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</si>
  <si>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</si>
  <si>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</si>
  <si>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</si>
  <si>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</si>
  <si>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</si>
  <si>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</si>
  <si>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</si>
  <si>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</si>
  <si>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</si>
  <si>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</si>
  <si>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 на к/р</t>
  </si>
  <si>
    <t>Сведения о наличии денежных средств на спецсчете по капитальному ремонту дома № 4 по улице Каширцева города Курска за 2018 год</t>
  </si>
  <si>
    <t>2969019,66*</t>
  </si>
  <si>
    <t>*поступило от Регионального оператора капитального ремонта Курской области с задолженностью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</si>
</sst>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C14" sqref="C14"/>
    </sheetView>
  </sheetViews>
  <sheetFormatPr defaultRowHeight="15"/>
  <cols>
    <col min="1" max="1" width="12.28515625" customWidth="1"/>
    <col min="2" max="2" width="15.85546875" customWidth="1"/>
    <col min="3" max="4" width="25.140625" customWidth="1"/>
    <col min="5" max="5" width="24.28515625" customWidth="1"/>
    <col min="6" max="6" width="15.7109375" customWidth="1"/>
  </cols>
  <sheetData>
    <row r="1" spans="1:6" ht="57" customHeight="1">
      <c r="A1" s="6" t="s">
        <v>16</v>
      </c>
      <c r="B1" s="6"/>
      <c r="C1" s="6"/>
      <c r="D1" s="6"/>
      <c r="E1" s="6"/>
      <c r="F1" s="6"/>
    </row>
    <row r="2" spans="1:6" ht="37.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3" t="s">
        <v>15</v>
      </c>
    </row>
    <row r="3" spans="1:6" ht="18.75">
      <c r="A3" s="1" t="s">
        <v>5</v>
      </c>
      <c r="B3" s="4">
        <v>0</v>
      </c>
      <c r="C3" s="4" t="s">
        <v>17</v>
      </c>
      <c r="D3" s="4">
        <v>0</v>
      </c>
      <c r="E3" s="4">
        <v>2969019.66</v>
      </c>
      <c r="F3" s="1">
        <v>84529.57</v>
      </c>
    </row>
    <row r="4" spans="1:6" ht="18.75">
      <c r="A4" s="1" t="s">
        <v>6</v>
      </c>
      <c r="B4" s="4">
        <f>E3</f>
        <v>2969019.66</v>
      </c>
      <c r="C4" s="4">
        <v>0</v>
      </c>
      <c r="D4" s="4">
        <v>0</v>
      </c>
      <c r="E4" s="4">
        <f t="shared" ref="E4:E11" si="0">B4+C4-D4</f>
        <v>2969019.66</v>
      </c>
      <c r="F4" s="1">
        <v>84529.57</v>
      </c>
    </row>
    <row r="5" spans="1:6" ht="18.75">
      <c r="A5" s="1" t="s">
        <v>7</v>
      </c>
      <c r="B5" s="4">
        <f>E4</f>
        <v>2969019.66</v>
      </c>
      <c r="C5" s="4">
        <v>137348.98000000001</v>
      </c>
      <c r="D5" s="4">
        <v>0</v>
      </c>
      <c r="E5" s="4">
        <f t="shared" si="0"/>
        <v>3106368.64</v>
      </c>
      <c r="F5" s="1">
        <v>84529.57</v>
      </c>
    </row>
    <row r="6" spans="1:6" ht="18.75">
      <c r="A6" s="1" t="s">
        <v>8</v>
      </c>
      <c r="B6" s="4">
        <v>3106368.64</v>
      </c>
      <c r="C6" s="4">
        <v>99207.33</v>
      </c>
      <c r="D6" s="4">
        <v>0</v>
      </c>
      <c r="E6" s="4">
        <f t="shared" si="0"/>
        <v>3205575.97</v>
      </c>
      <c r="F6" s="1">
        <v>84529.57</v>
      </c>
    </row>
    <row r="7" spans="1:6" ht="18.75">
      <c r="A7" s="1" t="s">
        <v>9</v>
      </c>
      <c r="B7" s="4">
        <v>3205575.97</v>
      </c>
      <c r="C7" s="4">
        <v>146129.38</v>
      </c>
      <c r="D7" s="4">
        <v>0</v>
      </c>
      <c r="E7" s="4">
        <f t="shared" si="0"/>
        <v>3351705.35</v>
      </c>
      <c r="F7" s="1">
        <v>84529.57</v>
      </c>
    </row>
    <row r="8" spans="1:6" ht="18.75">
      <c r="A8" s="1" t="s">
        <v>10</v>
      </c>
      <c r="B8" s="4">
        <v>3351705.35</v>
      </c>
      <c r="C8" s="4">
        <v>100500.47</v>
      </c>
      <c r="D8" s="4">
        <v>0</v>
      </c>
      <c r="E8" s="4">
        <f t="shared" si="0"/>
        <v>3452205.8200000003</v>
      </c>
      <c r="F8" s="1">
        <v>84529.57</v>
      </c>
    </row>
    <row r="9" spans="1:6" ht="18.75">
      <c r="A9" s="1" t="s">
        <v>11</v>
      </c>
      <c r="B9" s="4">
        <v>3452205.82</v>
      </c>
      <c r="C9" s="4">
        <v>95397.5</v>
      </c>
      <c r="D9" s="4">
        <v>0</v>
      </c>
      <c r="E9" s="4">
        <f>B9+C9-D9</f>
        <v>3547603.32</v>
      </c>
      <c r="F9" s="1">
        <v>84529.57</v>
      </c>
    </row>
    <row r="10" spans="1:6" ht="18.75">
      <c r="A10" s="1" t="s">
        <v>12</v>
      </c>
      <c r="B10" s="4">
        <v>3547603.32</v>
      </c>
      <c r="C10" s="4">
        <v>99880.18</v>
      </c>
      <c r="D10" s="4">
        <v>0</v>
      </c>
      <c r="E10" s="4">
        <f t="shared" si="0"/>
        <v>3647483.5</v>
      </c>
      <c r="F10" s="1">
        <v>84529.57</v>
      </c>
    </row>
    <row r="11" spans="1:6" ht="18.75">
      <c r="A11" s="1" t="s">
        <v>13</v>
      </c>
      <c r="B11" s="4">
        <v>3647483.5</v>
      </c>
      <c r="C11" s="4">
        <v>152853.22</v>
      </c>
      <c r="D11" s="4">
        <v>0</v>
      </c>
      <c r="E11" s="4">
        <f t="shared" si="0"/>
        <v>3800336.72</v>
      </c>
      <c r="F11" s="1">
        <v>84529.57</v>
      </c>
    </row>
    <row r="12" spans="1:6" ht="18.75">
      <c r="A12" s="1" t="s">
        <v>14</v>
      </c>
      <c r="B12" s="4"/>
      <c r="C12" s="4">
        <f>SUM(C3:C11)</f>
        <v>831317.06</v>
      </c>
      <c r="D12" s="4">
        <f>SUM(D3:D11)</f>
        <v>0</v>
      </c>
      <c r="E12" s="5">
        <v>3800336.72</v>
      </c>
      <c r="F12" s="4">
        <f>SUM(F3:F11)</f>
        <v>760766.13000000012</v>
      </c>
    </row>
    <row r="13" spans="1:6">
      <c r="C13" t="s">
        <v>18</v>
      </c>
    </row>
  </sheetData>
  <mergeCells count="1">
    <mergeCell ref="A1:F1"/>
  </mergeCells>
  <pageMargins left="0.7" right="0.7" top="0.75" bottom="0.75" header="0.3" footer="0.3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 Каширцева 4 - 2018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2019-04-23T07:51:30Z</dcterms:modified>
</cp:coreProperties>
</file>